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29" i="1" l="1"/>
  <c r="E23" i="1"/>
  <c r="E20" i="1"/>
  <c r="E14" i="1"/>
  <c r="E9" i="1" l="1"/>
  <c r="E19" i="1"/>
  <c r="E15" i="1" l="1"/>
</calcChain>
</file>

<file path=xl/sharedStrings.xml><?xml version="1.0" encoding="utf-8"?>
<sst xmlns="http://schemas.openxmlformats.org/spreadsheetml/2006/main" count="46" uniqueCount="46">
  <si>
    <t>Образец шаблона юнит-экономики</t>
  </si>
  <si>
    <t>UA</t>
  </si>
  <si>
    <t>B</t>
  </si>
  <si>
    <t>COGS</t>
  </si>
  <si>
    <t>APC</t>
  </si>
  <si>
    <t>ARPC</t>
  </si>
  <si>
    <t>ARPU</t>
  </si>
  <si>
    <t>AC</t>
  </si>
  <si>
    <t>CPA</t>
  </si>
  <si>
    <t>User Acquisition</t>
  </si>
  <si>
    <t>Conversion Rate</t>
  </si>
  <si>
    <t>Buyers</t>
  </si>
  <si>
    <t>Average Price</t>
  </si>
  <si>
    <t>Cost of Goods Sold</t>
  </si>
  <si>
    <t>Average Payment Count</t>
  </si>
  <si>
    <t>Average Revenue per Customer</t>
  </si>
  <si>
    <t>Average Revenue per User</t>
  </si>
  <si>
    <t>Acquisition Cost</t>
  </si>
  <si>
    <t>Cost per Acquisition</t>
  </si>
  <si>
    <t>Количество привлеченных пользователей</t>
  </si>
  <si>
    <t>Конверсия</t>
  </si>
  <si>
    <t>Покупатели</t>
  </si>
  <si>
    <t>Затраты на привлечение пользователей</t>
  </si>
  <si>
    <t>Среднее число покупок на одного клиента</t>
  </si>
  <si>
    <t>AvP</t>
  </si>
  <si>
    <t>Средний чек</t>
  </si>
  <si>
    <t>Дополнительные расходы на первую продажу</t>
  </si>
  <si>
    <t>Средний доход на одного покупателя</t>
  </si>
  <si>
    <t>Средний доход на одного пользователя</t>
  </si>
  <si>
    <t>Маржинальная прибыль</t>
  </si>
  <si>
    <t>1sCOGS</t>
  </si>
  <si>
    <t>First sale COGS</t>
  </si>
  <si>
    <t>Переменные затраты на каждую продажу</t>
  </si>
  <si>
    <t>Стоимость привлечения нового пользователя</t>
  </si>
  <si>
    <t xml:space="preserve">   Cредний доход в расчете на одного покупателя</t>
  </si>
  <si>
    <t xml:space="preserve">   Cредний доход в расчете на одного пользователя</t>
  </si>
  <si>
    <t xml:space="preserve">   Cредний доход в расчете на одного пользователя с учетом маркетинговых затрат</t>
  </si>
  <si>
    <t>ARPU - CPA</t>
  </si>
  <si>
    <t>Cредний доход на одного пользователя с учетом маркетинговых затрат</t>
  </si>
  <si>
    <t xml:space="preserve">  Маржинальная прибыль</t>
  </si>
  <si>
    <t xml:space="preserve">  Прибыль</t>
  </si>
  <si>
    <t>Постоянные издержки</t>
  </si>
  <si>
    <t>Прибыль</t>
  </si>
  <si>
    <t>CR</t>
  </si>
  <si>
    <t>MR</t>
  </si>
  <si>
    <t>Marginal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</si>
</sst>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1"/>
      <color theme="1" tint="0.49998474074526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4" xfId="0" applyFill="1" applyBorder="1"/>
    <xf numFmtId="0" fontId="0" fillId="2" borderId="5" xfId="0" applyFill="1" applyBorder="1"/>
    <xf numFmtId="0" fontId="1" fillId="2" borderId="3" xfId="0" applyFont="1" applyFill="1" applyBorder="1" applyAlignment="1">
      <alignment vertical="center"/>
    </xf>
    <xf numFmtId="0" fontId="2" fillId="0" borderId="0" xfId="0" applyFont="1"/>
    <xf numFmtId="0" fontId="0" fillId="4" borderId="2" xfId="0" applyFill="1" applyBorder="1" applyAlignment="1">
      <alignment vertical="center"/>
    </xf>
    <xf numFmtId="0" fontId="1" fillId="5" borderId="2" xfId="0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164" fontId="1" fillId="5" borderId="1" xfId="0" applyNumberFormat="1" applyFont="1" applyFill="1" applyBorder="1" applyAlignment="1">
      <alignment vertical="center"/>
    </xf>
    <xf numFmtId="164" fontId="0" fillId="5" borderId="1" xfId="0" applyNumberForma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10" fontId="0" fillId="5" borderId="1" xfId="0" applyNumberFormat="1" applyFill="1" applyBorder="1" applyAlignment="1">
      <alignment vertical="center"/>
    </xf>
    <xf numFmtId="164" fontId="0" fillId="6" borderId="1" xfId="0" applyNumberFormat="1" applyFill="1" applyBorder="1" applyAlignment="1">
      <alignment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164" fontId="1" fillId="5" borderId="2" xfId="0" applyNumberFormat="1" applyFont="1" applyFill="1" applyBorder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164" fontId="0" fillId="7" borderId="1" xfId="0" applyNumberFormat="1" applyFill="1" applyBorder="1" applyAlignment="1">
      <alignment vertical="center"/>
    </xf>
    <xf numFmtId="0" fontId="4" fillId="7" borderId="1" xfId="0" applyFont="1" applyFill="1" applyBorder="1" applyAlignment="1">
      <alignment vertical="center"/>
    </xf>
    <xf numFmtId="0" fontId="1" fillId="7" borderId="6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vertical="center"/>
    </xf>
    <xf numFmtId="0" fontId="0" fillId="7" borderId="6" xfId="0" applyFill="1" applyBorder="1" applyAlignment="1">
      <alignment vertical="center"/>
    </xf>
    <xf numFmtId="164" fontId="0" fillId="7" borderId="6" xfId="0" applyNumberForma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4" fontId="5" fillId="0" borderId="0" xfId="0" applyNumberFormat="1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10" fontId="5" fillId="0" borderId="7" xfId="0" applyNumberFormat="1" applyFont="1" applyFill="1" applyBorder="1" applyAlignment="1">
      <alignment vertical="center"/>
    </xf>
    <xf numFmtId="0" fontId="0" fillId="7" borderId="1" xfId="0" applyFill="1" applyBorder="1" applyAlignment="1">
      <alignment vertical="center" wrapText="1"/>
    </xf>
    <xf numFmtId="0" fontId="1" fillId="8" borderId="3" xfId="0" applyFont="1" applyFill="1" applyBorder="1" applyAlignment="1">
      <alignment horizontal="left" vertical="center"/>
    </xf>
    <xf numFmtId="0" fontId="0" fillId="8" borderId="4" xfId="0" applyFill="1" applyBorder="1"/>
    <xf numFmtId="0" fontId="0" fillId="8" borderId="5" xfId="0" applyFill="1" applyBorder="1"/>
    <xf numFmtId="0" fontId="1" fillId="4" borderId="3" xfId="0" applyFont="1" applyFill="1" applyBorder="1" applyAlignment="1">
      <alignment horizontal="left" vertical="center"/>
    </xf>
    <xf numFmtId="0" fontId="0" fillId="4" borderId="4" xfId="0" applyFill="1" applyBorder="1"/>
    <xf numFmtId="0" fontId="0" fillId="4" borderId="5" xfId="0" applyFill="1" applyBorder="1"/>
    <xf numFmtId="0" fontId="0" fillId="0" borderId="2" xfId="0" applyBorder="1"/>
    <xf numFmtId="164" fontId="0" fillId="0" borderId="2" xfId="0" applyNumberFormat="1" applyBorder="1"/>
    <xf numFmtId="0" fontId="1" fillId="0" borderId="1" xfId="0" applyFont="1" applyBorder="1"/>
    <xf numFmtId="164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9"/>
  <sheetViews>
    <sheetView tabSelected="1" workbookViewId="0"/>
  </sheetViews>
  <sheetFormatPr defaultRowHeight="15" x14ac:dyDescent="0.25"/>
  <cols>
    <col min="2" max="2" width="12.5703125" customWidth="1"/>
    <col min="3" max="3" width="30.42578125" customWidth="1"/>
    <col min="4" max="4" width="45.85546875" customWidth="1"/>
    <col min="5" max="5" width="14.7109375" customWidth="1"/>
  </cols>
  <sheetData>
    <row r="2" spans="2:5" ht="21" x14ac:dyDescent="0.35">
      <c r="B2" s="4" t="s">
        <v>0</v>
      </c>
    </row>
    <row r="3" spans="2:5" ht="15.75" thickBot="1" x14ac:dyDescent="0.3"/>
    <row r="4" spans="2:5" ht="30.75" customHeight="1" thickBot="1" x14ac:dyDescent="0.3">
      <c r="B4" s="3" t="s">
        <v>34</v>
      </c>
      <c r="C4" s="1"/>
      <c r="D4" s="1"/>
      <c r="E4" s="2"/>
    </row>
    <row r="5" spans="2:5" ht="20.100000000000001" customHeight="1" x14ac:dyDescent="0.25">
      <c r="B5" s="14" t="s">
        <v>3</v>
      </c>
      <c r="C5" s="16" t="s">
        <v>13</v>
      </c>
      <c r="D5" s="7" t="s">
        <v>32</v>
      </c>
      <c r="E5" s="8">
        <v>300</v>
      </c>
    </row>
    <row r="6" spans="2:5" ht="20.100000000000001" customHeight="1" x14ac:dyDescent="0.25">
      <c r="B6" s="14" t="s">
        <v>30</v>
      </c>
      <c r="C6" s="16" t="s">
        <v>31</v>
      </c>
      <c r="D6" s="7" t="s">
        <v>26</v>
      </c>
      <c r="E6" s="8">
        <v>0</v>
      </c>
    </row>
    <row r="7" spans="2:5" ht="20.100000000000001" customHeight="1" x14ac:dyDescent="0.25">
      <c r="B7" s="13" t="s">
        <v>4</v>
      </c>
      <c r="C7" s="15" t="s">
        <v>14</v>
      </c>
      <c r="D7" s="5" t="s">
        <v>23</v>
      </c>
      <c r="E7" s="6">
        <v>2</v>
      </c>
    </row>
    <row r="8" spans="2:5" ht="20.100000000000001" customHeight="1" x14ac:dyDescent="0.25">
      <c r="B8" s="14" t="s">
        <v>24</v>
      </c>
      <c r="C8" s="16" t="s">
        <v>12</v>
      </c>
      <c r="D8" s="7" t="s">
        <v>25</v>
      </c>
      <c r="E8" s="8">
        <v>950</v>
      </c>
    </row>
    <row r="9" spans="2:5" ht="20.100000000000001" customHeight="1" x14ac:dyDescent="0.25">
      <c r="B9" s="18" t="s">
        <v>5</v>
      </c>
      <c r="C9" s="21" t="s">
        <v>15</v>
      </c>
      <c r="D9" s="19" t="s">
        <v>27</v>
      </c>
      <c r="E9" s="20">
        <f>(E8-E5)*E7-E6</f>
        <v>1300</v>
      </c>
    </row>
    <row r="10" spans="2:5" ht="20.100000000000001" customHeight="1" thickBot="1" x14ac:dyDescent="0.3">
      <c r="B10" s="26"/>
      <c r="C10" s="27"/>
      <c r="D10" s="28"/>
      <c r="E10" s="29"/>
    </row>
    <row r="11" spans="2:5" ht="30.75" customHeight="1" thickBot="1" x14ac:dyDescent="0.3">
      <c r="B11" s="3" t="s">
        <v>35</v>
      </c>
      <c r="C11" s="1"/>
      <c r="D11" s="1"/>
      <c r="E11" s="2"/>
    </row>
    <row r="12" spans="2:5" ht="19.5" customHeight="1" x14ac:dyDescent="0.25">
      <c r="B12" s="13" t="s">
        <v>1</v>
      </c>
      <c r="C12" s="15" t="s">
        <v>9</v>
      </c>
      <c r="D12" s="5" t="s">
        <v>19</v>
      </c>
      <c r="E12" s="6">
        <v>500</v>
      </c>
    </row>
    <row r="13" spans="2:5" ht="20.100000000000001" customHeight="1" x14ac:dyDescent="0.25">
      <c r="B13" s="14" t="s">
        <v>2</v>
      </c>
      <c r="C13" s="16" t="s">
        <v>11</v>
      </c>
      <c r="D13" s="7" t="s">
        <v>21</v>
      </c>
      <c r="E13" s="10">
        <v>20</v>
      </c>
    </row>
    <row r="14" spans="2:5" ht="20.100000000000001" customHeight="1" x14ac:dyDescent="0.25">
      <c r="B14" s="14" t="s">
        <v>43</v>
      </c>
      <c r="C14" s="16" t="s">
        <v>10</v>
      </c>
      <c r="D14" s="7" t="s">
        <v>20</v>
      </c>
      <c r="E14" s="11">
        <f>E13/E12</f>
        <v>0.04</v>
      </c>
    </row>
    <row r="15" spans="2:5" ht="20.100000000000001" customHeight="1" x14ac:dyDescent="0.25">
      <c r="B15" s="22" t="s">
        <v>6</v>
      </c>
      <c r="C15" s="23" t="s">
        <v>16</v>
      </c>
      <c r="D15" s="24" t="s">
        <v>28</v>
      </c>
      <c r="E15" s="25">
        <f>E9*E14</f>
        <v>52</v>
      </c>
    </row>
    <row r="16" spans="2:5" ht="20.100000000000001" customHeight="1" thickBot="1" x14ac:dyDescent="0.3">
      <c r="B16" s="30"/>
      <c r="C16" s="31"/>
      <c r="D16" s="32"/>
      <c r="E16" s="33"/>
    </row>
    <row r="17" spans="2:5" ht="30.75" customHeight="1" thickBot="1" x14ac:dyDescent="0.3">
      <c r="B17" s="3" t="s">
        <v>36</v>
      </c>
      <c r="C17" s="1"/>
      <c r="D17" s="1"/>
      <c r="E17" s="2"/>
    </row>
    <row r="18" spans="2:5" ht="20.100000000000001" customHeight="1" x14ac:dyDescent="0.25">
      <c r="B18" s="13" t="s">
        <v>7</v>
      </c>
      <c r="C18" s="15" t="s">
        <v>17</v>
      </c>
      <c r="D18" s="5" t="s">
        <v>22</v>
      </c>
      <c r="E18" s="17">
        <v>15000</v>
      </c>
    </row>
    <row r="19" spans="2:5" ht="20.100000000000001" customHeight="1" x14ac:dyDescent="0.25">
      <c r="B19" s="14" t="s">
        <v>8</v>
      </c>
      <c r="C19" s="16" t="s">
        <v>18</v>
      </c>
      <c r="D19" s="7" t="s">
        <v>33</v>
      </c>
      <c r="E19" s="9">
        <f>E18/E12</f>
        <v>30</v>
      </c>
    </row>
    <row r="20" spans="2:5" ht="36" customHeight="1" x14ac:dyDescent="0.25">
      <c r="B20" s="18" t="s">
        <v>37</v>
      </c>
      <c r="C20" s="21"/>
      <c r="D20" s="34" t="s">
        <v>38</v>
      </c>
      <c r="E20" s="20">
        <f>E15-E19</f>
        <v>22</v>
      </c>
    </row>
    <row r="21" spans="2:5" ht="15.75" thickBot="1" x14ac:dyDescent="0.3"/>
    <row r="22" spans="2:5" ht="30.75" customHeight="1" thickBot="1" x14ac:dyDescent="0.3">
      <c r="B22" s="35" t="s">
        <v>39</v>
      </c>
      <c r="C22" s="36"/>
      <c r="D22" s="36"/>
      <c r="E22" s="37"/>
    </row>
    <row r="23" spans="2:5" ht="20.100000000000001" customHeight="1" x14ac:dyDescent="0.25">
      <c r="B23" s="14" t="s">
        <v>44</v>
      </c>
      <c r="C23" s="16" t="s">
        <v>45</v>
      </c>
      <c r="D23" s="7" t="s">
        <v>29</v>
      </c>
      <c r="E23" s="12">
        <f>E20*E12</f>
        <v>11000</v>
      </c>
    </row>
    <row r="26" spans="2:5" ht="15.75" thickBot="1" x14ac:dyDescent="0.3"/>
    <row r="27" spans="2:5" ht="30.75" customHeight="1" thickBot="1" x14ac:dyDescent="0.3">
      <c r="B27" s="38" t="s">
        <v>40</v>
      </c>
      <c r="C27" s="39"/>
      <c r="D27" s="39"/>
      <c r="E27" s="40"/>
    </row>
    <row r="28" spans="2:5" x14ac:dyDescent="0.25">
      <c r="D28" s="41" t="s">
        <v>41</v>
      </c>
      <c r="E28" s="42">
        <v>10000</v>
      </c>
    </row>
    <row r="29" spans="2:5" x14ac:dyDescent="0.25">
      <c r="D29" s="43" t="s">
        <v>42</v>
      </c>
      <c r="E29" s="44">
        <f>E23-E28</f>
        <v>1000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Шаблон юнит-экономики</dc:title>
  <dc:subject>Юнит-экономика</dc:subject>
  <dc:creator/>
  <dcterms:created xsi:type="dcterms:W3CDTF">2006-09-16T00:00:00Z</dcterms:created>
  <dcterms:modified xsi:type="dcterms:W3CDTF">2023-07-14T12:39:41Z</dcterms:modified>
  <cp:category>Бизнес</cp:category>
</cp:coreProperties>
</file>